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activeTab="0"/>
  </bookViews>
  <sheets>
    <sheet name="PLANES Y PROGRAMAS" sheetId="1" r:id="rId1"/>
    <sheet name="Hoja2" sheetId="2" r:id="rId2"/>
    <sheet name="Hoja3" sheetId="3" r:id="rId3"/>
  </sheets>
  <definedNames>
    <definedName name="_xlnm.Print_Area" localSheetId="0">'PLANES Y PROGRAMAS'!$A$1:$I$54</definedName>
  </definedNames>
  <calcPr fullCalcOnLoad="1"/>
</workbook>
</file>

<file path=xl/sharedStrings.xml><?xml version="1.0" encoding="utf-8"?>
<sst xmlns="http://schemas.openxmlformats.org/spreadsheetml/2006/main" count="252" uniqueCount="140">
  <si>
    <t>Tipo</t>
  </si>
  <si>
    <t>Estado</t>
  </si>
  <si>
    <t>Nombre</t>
  </si>
  <si>
    <t>Objetivos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</si>
  <si>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</si>
  <si>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</si>
  <si>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</si>
  <si>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</si>
  <si>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</si>
  <si>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</si>
  <si>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(Plan o Programa)</t>
  </si>
  <si>
    <t>(Ejecutado o en ejecución)</t>
  </si>
  <si>
    <t>(ícono,formato,peso)</t>
  </si>
  <si>
    <t>Planes y Programas</t>
  </si>
  <si>
    <t>Elaborado por: (Dirección a cargo de la informacion)</t>
  </si>
  <si>
    <t>FORMATO LITERAL k)</t>
  </si>
  <si>
    <t>LOGOTIPO DE LA DEPENDENCIA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</si>
  <si>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</si>
  <si>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</si>
  <si>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</si>
  <si>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</si>
  <si>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</si>
  <si>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</si>
  <si>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</si>
  <si>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</si>
  <si>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</si>
  <si>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Link para descarga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</si>
  <si>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</si>
  <si>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</si>
  <si>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</si>
  <si>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</si>
  <si>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</si>
  <si>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</si>
  <si>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</si>
  <si>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</si>
  <si>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</si>
  <si>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</si>
  <si>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</si>
  <si>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PROGRAMA</t>
  </si>
  <si>
    <t>NO APLICA LOS PROYECTOS DEL GADPM NO SON APROBADOS POR LA SENPLADES. EL CÓDIGO ORGÁNICO DE PLANIFICACIÓN Y FINANZAS PÚBLICAS, EN SU ART. 54 SEÑALA: PLANES INSTITUCIONALES.- LAS INSTITUCIONES SUJETAS AL ÁMBITO DE ESTE CÓDIGO, EXCLUYENDO LOS GOBIERNOS AUTÓNOMOS DESCENTRALIZADOS, REPORTARÁN A LA SECRETARÍA NACIONAL DE PLANIFICACIÓN Y DESARROLLO SUS INSTRUMENTOS DE PLANIFICACIÓN INSTITUCIONALES, PARA VERIFICAR QUE LAS PROPUESTAS DE ACCIONES, PROGRAMAS Y PROYECTOS CORRESPONDAN A LAS COMPETENCIAS INSTITUCIONALES Y LOS OBJETIVOS DEL PLAN NACIONAL DE DESARROLLO.</t>
  </si>
  <si>
    <t xml:space="preserve">DE CONFORMIDAD CON EL CODIGO DE ORDENAMEITNO Y ORGANIZACIÓN TERRITORIAL, EL GAD PARROQUIAL DE MALACATOS  DISPONE DEL PLAN DE DESARROLLO COMO ELEMENTOS ESTRATEGICOS DE LA GESTION DEL GADPM.
</t>
  </si>
  <si>
    <t>PROYECTO</t>
  </si>
  <si>
    <t>072673035 ext 102</t>
  </si>
  <si>
    <t>Ximena del Carmen Piedra Sandoval</t>
  </si>
  <si>
    <t>Convenio interinstitucional del CDI semillitas del saber</t>
  </si>
  <si>
    <t>Implantar el fomento de la convivencia poblacional que cohesione e integre a la población de la parroquia Malacatos</t>
  </si>
  <si>
    <t xml:space="preserve">Al 2023, Mantener la cobertura a 36 personas pertenecientes al servicio estatal del MIES en atención a niños y niñas en el Centro de Desarrollo Infantil parroquial e incrementar la atención a 30 usuarios con discapacidad en el proyecto de AHC Malacatos </t>
  </si>
  <si>
    <t>Atención en el Hogar y la Comunidad - Discapacidad Malacatos</t>
  </si>
  <si>
    <t>0% de Ejecución</t>
  </si>
  <si>
    <t>Operación del infocentro malacatos en convenio con el MINTEL</t>
  </si>
  <si>
    <t>Mantener en buenas condiciones el servicio que brinda el infocentro para la poblacion</t>
  </si>
  <si>
    <t>Al 2023, Mantener anualmente al 100%, el convenio del servicio social del infocentro para las personas que demandan la atencion gubernamental instalada en la parroquia.</t>
  </si>
  <si>
    <t>Fortalecimiento de espacios para la expresión de la Identidad cultural (danza y música popular andina)</t>
  </si>
  <si>
    <t>Iidentificar y fortalecer talentos artisticos juveniles</t>
  </si>
  <si>
    <t>Hasta el 2023 Mantiener anualmente 1 proyecto para el fortalecimiento de la identidad cultural</t>
  </si>
  <si>
    <t xml:space="preserve">Incentivar a la juventud en la practica de actividades deportivas </t>
  </si>
  <si>
    <t>Al 2023, Fortalecer anualmente 1 proyecto de prácticas deportivas y uso óptimo de los espacios públicos con participación integral de la población.</t>
  </si>
  <si>
    <t>Talleres Vacacionales dirigidas a niños y jóvenes de la Parroquia</t>
  </si>
  <si>
    <t xml:space="preserve">Incentivar en los niños y jovenes de la parrqouia en actividades de disparcimiento y recreacion </t>
  </si>
  <si>
    <t>Semana del Estudiante</t>
  </si>
  <si>
    <t>Impulsar actividades recreativas juveniles</t>
  </si>
  <si>
    <t>Hasta el 2023, Implementar anualmente 2 proyectos de fomento de prácticas de convivencia familiar-barrial- parroquial.</t>
  </si>
  <si>
    <t>Sensibilización, prevención y erradicación de la violencia de género</t>
  </si>
  <si>
    <t xml:space="preserve">Reducir la violencia generada en aquéllas personas que se encuentran en situación de mayor riesgo o vulnerabilidad. </t>
  </si>
  <si>
    <t>Fortalecer las capacidades endógenas agroproductivas locales</t>
  </si>
  <si>
    <t>Al 2023, implementar y mantener anualmente 1 sistema integrado de producción sostenible (capacitación, cadena productiva, insumos)</t>
  </si>
  <si>
    <t>Implementación de la Escuela Agraria para la reactivación económica  - productiva</t>
  </si>
  <si>
    <t xml:space="preserve">PROYECTO </t>
  </si>
  <si>
    <t xml:space="preserve">Fortalecimiento al sector productivo, Avear y  psicícola, </t>
  </si>
  <si>
    <t>Fortalecer las actividades agro productivas y ecoturísticas mediante el fomento de la asociatividad, infraestructura productiva, economía solidaria, incorporando el auto sostenimiento alimentario, participando en la cadena de valor con prácticas ambientales</t>
  </si>
  <si>
    <t>Difusión de las tradiciones gastronómicas y emprendiemientos de la Parroquia Malacatos como mecanismo de reactivación productivas y resiliencia frente a la Pandemia por  COVID-19.</t>
  </si>
  <si>
    <t>Promover el patrimonio productivo parroquial</t>
  </si>
  <si>
    <t>Al 2023, Mantener anualmente 2 ferias agroproductivas interparroquiales</t>
  </si>
  <si>
    <t>Fortalecimiento de la escuela deportiva comunitaria en las disciplinas de futbol y natacion.</t>
  </si>
  <si>
    <t xml:space="preserve">Fortalecimiento de Espacios Comercializaciónde los productores locales de la Parroquia </t>
  </si>
  <si>
    <t xml:space="preserve">Implemantar 1 proyecto que va enfocado a fortalecer los espacios de comercialización de la localidad </t>
  </si>
  <si>
    <t>80% de ejecución</t>
  </si>
  <si>
    <t>100% de Ejecución</t>
  </si>
  <si>
    <t>80% de Ejecución</t>
  </si>
  <si>
    <t>60% de Ejecución</t>
  </si>
  <si>
    <t>Participación y exposicion de ferias de emprendientos parroquiales y cantonales (FIAV)</t>
  </si>
  <si>
    <t>Difundir el desarrollo agroproductivo parroquial</t>
  </si>
  <si>
    <t>6% de Ejecución</t>
  </si>
  <si>
    <t>Convenio interinstitucional de mantenimiento vial entre el GADPM y la Empresa Publica VIALSUR E.P.</t>
  </si>
  <si>
    <t>Mejorar la conectividad interbarrial</t>
  </si>
  <si>
    <t>Para el 2023, Mantener anualmente 80 km de vialidad rural en buen estado</t>
  </si>
  <si>
    <t>Covenio con el Municipio de Loja, para el Asfaltado de las calles céntricas de la Parroquia Malacatos</t>
  </si>
  <si>
    <t>Mantener la vialidad en buen estado</t>
  </si>
  <si>
    <t>Mantenimiento vial con maquinaria del GAD por delegación de competencia</t>
  </si>
  <si>
    <t>Mantener la vialidad urbana en buen estado</t>
  </si>
  <si>
    <t>Construcción del atrio lateral de la iglesia y el parque central de la parroquia, compromiso asumido con el pago del IVA</t>
  </si>
  <si>
    <t>Mejorar la belleza paisajistica de la cabecera parroquial</t>
  </si>
  <si>
    <t xml:space="preserve">Al 2023, Implementar y mejorar 8 espacios físicos de infraestructura deportiva, identitaria, recreacional, comunal, educativa, comercial, sanitaria, servicios otras </t>
  </si>
  <si>
    <t>Construcción de un bloque de bóvedas en el Cementerio General de Malacatos</t>
  </si>
  <si>
    <t xml:space="preserve">Disponer de una nueva estrucutra fisica, requerida para la funicionalidad que presta el cemneterio general de Malacatos </t>
  </si>
  <si>
    <t>Adecuación de la Cancha del Barrio Prado Bajo</t>
  </si>
  <si>
    <t>Promover las relaciones de convivencia social y deportiva</t>
  </si>
  <si>
    <t xml:space="preserve">Construccion de la Cancha de Uso Múltiple del Barrio El Sauce </t>
  </si>
  <si>
    <t>Construccion de graderios y cubierta en la cancha multiuso para el barrio Belén</t>
  </si>
  <si>
    <t xml:space="preserve">Construcción de una Aula del Colegio Elvia Bélgica Jimeénez de Rumizhitana </t>
  </si>
  <si>
    <t>Mejorar el patrimonio barrial</t>
  </si>
  <si>
    <t xml:space="preserve">Construcción de la cubierta de la Cancha del Barrio Taxiche </t>
  </si>
  <si>
    <t>Mantenimiento de la Cancha de la Escuela de la Florida</t>
  </si>
  <si>
    <t>Mejoramiento del Muro de Contención del Barrio Prado Alto</t>
  </si>
  <si>
    <t>Remodelación del  Parque Central del Barrio San Francisco Alto (arrastre 2020)</t>
  </si>
  <si>
    <t>Mejorar la infraestructura fisica barrial</t>
  </si>
  <si>
    <t>Construcción de la Cancha de Uso Múltiple y cubierta del graderío del Barrio Cabianga</t>
  </si>
  <si>
    <t>Construcción de Baños en el Barrio Picotas</t>
  </si>
  <si>
    <t>Alumbrado de la Cancha del Barrio Cabianga</t>
  </si>
  <si>
    <t>Cosntrucción de la cubierta de la cancha de Voleybol del Barrio El Carmen</t>
  </si>
  <si>
    <t xml:space="preserve">Mantenimiento de la fachada del gad Parroquial </t>
  </si>
  <si>
    <t>Mejorar linfraestructura del gad Parroquial</t>
  </si>
  <si>
    <t>Prestación de servicios generales para la operativad del cementerio de Malacatos administrado por GAD Parroquial</t>
  </si>
  <si>
    <t xml:space="preserve">Mantener la operatividad y servicios  que brinda el cementerio </t>
  </si>
  <si>
    <t>Evaluaciòn del PDOT correspondiente al 2019 - 2020</t>
  </si>
  <si>
    <t xml:space="preserve">Conocer la ejecucion planificada en el periodo </t>
  </si>
  <si>
    <t>Al 2023,, Fortalecer la gestión administrativa y legal mediante 4 consultorías especializadas para la elaboración y fiscalización  de proyectos de ejecución del GAD Parroquial</t>
  </si>
  <si>
    <t>Convenio de Cooperación Interinstitucional con el Cuerpo de Bomberos de Loja</t>
  </si>
  <si>
    <t xml:space="preserve">Brindar seguridad a la ciudadania </t>
  </si>
  <si>
    <t>Al 2023, Incrementar a 4 proyectos concurrentes con participación multinivel fomentando el desarrollo con la intervención del GAD parroquial</t>
  </si>
  <si>
    <t>Aportaciones al Conagopare</t>
  </si>
  <si>
    <t>al 2023, Mantener anulmente al 100% las contrapartes con organismos Estado central mdiante el ejecutivo desconcentrado.</t>
  </si>
  <si>
    <t>Fortalecimiento institucional para la gestion administrativa y operativa del GADPM, mediante el seguimiento de proyectos</t>
  </si>
  <si>
    <t xml:space="preserve">Transparentar la gestion pública </t>
  </si>
  <si>
    <t>Hasta el 2023, Mantener fortalecido la capacidad de la gestión administrativa y operativa del GAPM contratando de 1 técnico de apoyo</t>
  </si>
  <si>
    <t>Asistente administrativo de Operación del Cementerio General de Malacatos</t>
  </si>
  <si>
    <t>30% de Ejecución</t>
  </si>
  <si>
    <t>Fortalecimiento Institucional a través de la adquisición de activos</t>
  </si>
  <si>
    <t>Mejorar la infraestructura patrimonial tangible del GADPM</t>
  </si>
  <si>
    <t xml:space="preserve">Mantener 200 metros de via de zona urbana </t>
  </si>
  <si>
    <t>Adecuación del muro graderío del Barrio El sauce</t>
  </si>
  <si>
    <t xml:space="preserve">Promosión y difución de la cultura de la localidad </t>
  </si>
  <si>
    <t>Fortalecer las capacidades de la cultura de la localidad</t>
  </si>
  <si>
    <t xml:space="preserve">Implementar 1 proyecto de difusión de la cultura de la localidad </t>
  </si>
  <si>
    <t>Colocacacion de buellas en ña Cancha del Barrio el Pardo Alto</t>
  </si>
  <si>
    <t>4% de Ejecución</t>
  </si>
  <si>
    <t>50% de Ejecución</t>
  </si>
  <si>
    <t>https://malacatos.gob.ec/wp-content/uploads/2022/03/poa-2021.pdf</t>
  </si>
  <si>
    <t>TESORERA</t>
  </si>
  <si>
    <t>gadmalacatos@hotmail.com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</si>
</sst>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0"/>
      <name val="Calibri"/>
      <family val="2"/>
    </font>
    <font>
      <u val="single"/>
      <sz val="12"/>
      <color rgb="FF0000FF"/>
      <name val="Calibri"/>
      <family val="2"/>
    </font>
    <font>
      <u val="single"/>
      <sz val="10"/>
      <color theme="4" tint="-0.2499700039625167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4" borderId="0" xfId="0" applyFill="1" applyAlignment="1">
      <alignment/>
    </xf>
    <xf numFmtId="4" fontId="22" fillId="34" borderId="10" xfId="0" applyNumberFormat="1" applyFont="1" applyFill="1" applyBorder="1" applyAlignment="1">
      <alignment horizontal="right" vertical="center" wrapText="1"/>
    </xf>
    <xf numFmtId="0" fontId="49" fillId="34" borderId="0" xfId="0" applyFont="1" applyFill="1" applyAlignment="1">
      <alignment/>
    </xf>
    <xf numFmtId="0" fontId="49" fillId="0" borderId="0" xfId="0" applyFont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justify" vertical="center" wrapText="1"/>
    </xf>
    <xf numFmtId="0" fontId="48" fillId="34" borderId="0" xfId="0" applyFont="1" applyFill="1" applyAlignment="1">
      <alignment/>
    </xf>
    <xf numFmtId="14" fontId="22" fillId="34" borderId="10" xfId="0" applyNumberFormat="1" applyFont="1" applyFill="1" applyBorder="1" applyAlignment="1">
      <alignment horizontal="center" vertical="center" wrapText="1"/>
    </xf>
    <xf numFmtId="14" fontId="22" fillId="34" borderId="10" xfId="0" applyNumberFormat="1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53" fillId="34" borderId="11" xfId="46" applyFont="1" applyFill="1" applyBorder="1" applyAlignment="1" applyProtection="1">
      <alignment horizontal="center" vertical="center" wrapText="1"/>
      <protection/>
    </xf>
    <xf numFmtId="0" fontId="53" fillId="34" borderId="12" xfId="46" applyFont="1" applyFill="1" applyBorder="1" applyAlignment="1" applyProtection="1">
      <alignment horizontal="center" vertical="center" wrapText="1"/>
      <protection/>
    </xf>
    <xf numFmtId="0" fontId="53" fillId="34" borderId="13" xfId="46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9" fillId="34" borderId="14" xfId="46" applyFill="1" applyBorder="1" applyAlignment="1" applyProtection="1">
      <alignment horizontal="center" vertical="center" wrapText="1"/>
      <protection/>
    </xf>
    <xf numFmtId="0" fontId="39" fillId="34" borderId="15" xfId="46" applyFill="1" applyBorder="1" applyAlignment="1" applyProtection="1">
      <alignment horizontal="center" vertical="center" wrapText="1"/>
      <protection/>
    </xf>
    <xf numFmtId="0" fontId="39" fillId="34" borderId="16" xfId="46" applyFill="1" applyBorder="1" applyAlignment="1" applyProtection="1">
      <alignment horizontal="center" vertical="center" wrapText="1"/>
      <protection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14" fontId="55" fillId="34" borderId="14" xfId="0" applyNumberFormat="1" applyFont="1" applyFill="1" applyBorder="1" applyAlignment="1">
      <alignment horizontal="center" vertical="center" wrapText="1"/>
    </xf>
    <xf numFmtId="0" fontId="39" fillId="34" borderId="10" xfId="46" applyFill="1" applyBorder="1" applyAlignment="1" applyProtection="1">
      <alignment horizontal="center" vertical="center" wrapText="1"/>
      <protection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acatos.gob.ec/wp-content/uploads/2022/03/poa-2021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zoomScale="80" zoomScaleNormal="80" zoomScalePageLayoutView="0" workbookViewId="0" topLeftCell="A49">
      <selection activeCell="E50" sqref="E50:I50"/>
    </sheetView>
  </sheetViews>
  <sheetFormatPr defaultColWidth="11.421875" defaultRowHeight="15"/>
  <cols>
    <col min="1" max="1" width="20.28125" style="0" customWidth="1"/>
    <col min="2" max="2" width="21.8515625" style="0" customWidth="1"/>
    <col min="3" max="3" width="27.28125" style="0" customWidth="1"/>
    <col min="4" max="4" width="25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36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75.75" customHeight="1">
      <c r="A3" s="18" t="s">
        <v>25</v>
      </c>
      <c r="B3" s="18"/>
      <c r="C3" s="18"/>
      <c r="D3" s="18"/>
      <c r="E3" s="19" t="s">
        <v>40</v>
      </c>
      <c r="F3" s="19"/>
      <c r="G3" s="19"/>
      <c r="H3" s="19"/>
      <c r="I3" s="1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5.25" customHeight="1">
      <c r="A4" s="18" t="s">
        <v>24</v>
      </c>
      <c r="B4" s="18"/>
      <c r="C4" s="18"/>
      <c r="D4" s="18"/>
      <c r="E4" s="33" t="s">
        <v>137</v>
      </c>
      <c r="F4" s="19"/>
      <c r="G4" s="19"/>
      <c r="H4" s="19"/>
      <c r="I4" s="1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8" customFormat="1" ht="34.5" customHeight="1">
      <c r="A5" s="34" t="s">
        <v>30</v>
      </c>
      <c r="B5" s="35"/>
      <c r="C5" s="35"/>
      <c r="D5" s="36"/>
      <c r="E5" s="37" t="s">
        <v>26</v>
      </c>
      <c r="F5" s="38"/>
      <c r="G5" s="38"/>
      <c r="H5" s="38"/>
      <c r="I5" s="3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s="8" customFormat="1" ht="72" customHeight="1">
      <c r="A6" s="9" t="s">
        <v>31</v>
      </c>
      <c r="B6" s="9" t="s">
        <v>32</v>
      </c>
      <c r="C6" s="9" t="s">
        <v>34</v>
      </c>
      <c r="D6" s="9" t="s">
        <v>4</v>
      </c>
      <c r="E6" s="9" t="s">
        <v>33</v>
      </c>
      <c r="F6" s="9" t="s">
        <v>6</v>
      </c>
      <c r="G6" s="9" t="s">
        <v>27</v>
      </c>
      <c r="H6" s="9" t="s">
        <v>36</v>
      </c>
      <c r="I6" s="9" t="s">
        <v>35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9" customHeight="1">
      <c r="A7" s="11" t="s">
        <v>38</v>
      </c>
      <c r="B7" s="11" t="s">
        <v>44</v>
      </c>
      <c r="C7" s="11" t="s">
        <v>45</v>
      </c>
      <c r="D7" s="11" t="s">
        <v>46</v>
      </c>
      <c r="E7" s="6">
        <v>48336.74</v>
      </c>
      <c r="F7" s="13">
        <v>44197</v>
      </c>
      <c r="G7" s="13">
        <v>44561</v>
      </c>
      <c r="H7" s="11" t="s">
        <v>77</v>
      </c>
      <c r="I7" s="21" t="s">
        <v>39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8.25" customHeight="1">
      <c r="A8" s="11" t="s">
        <v>38</v>
      </c>
      <c r="B8" s="11" t="s">
        <v>47</v>
      </c>
      <c r="C8" s="11" t="s">
        <v>45</v>
      </c>
      <c r="D8" s="11" t="s">
        <v>46</v>
      </c>
      <c r="E8" s="6">
        <v>13332.56</v>
      </c>
      <c r="F8" s="13">
        <v>44197</v>
      </c>
      <c r="G8" s="13">
        <v>44561</v>
      </c>
      <c r="H8" s="11" t="s">
        <v>77</v>
      </c>
      <c r="I8" s="2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94.5" customHeight="1">
      <c r="A9" s="11" t="s">
        <v>38</v>
      </c>
      <c r="B9" s="11" t="s">
        <v>49</v>
      </c>
      <c r="C9" s="11" t="s">
        <v>50</v>
      </c>
      <c r="D9" s="11" t="s">
        <v>51</v>
      </c>
      <c r="E9" s="6">
        <v>1500</v>
      </c>
      <c r="F9" s="13">
        <v>44197</v>
      </c>
      <c r="G9" s="13">
        <v>44561</v>
      </c>
      <c r="H9" s="11" t="s">
        <v>78</v>
      </c>
      <c r="I9" s="2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96" customHeight="1">
      <c r="A10" s="11" t="s">
        <v>38</v>
      </c>
      <c r="B10" s="11" t="s">
        <v>52</v>
      </c>
      <c r="C10" s="11" t="s">
        <v>53</v>
      </c>
      <c r="D10" s="11" t="s">
        <v>54</v>
      </c>
      <c r="E10" s="6">
        <v>12972</v>
      </c>
      <c r="F10" s="13">
        <v>44197</v>
      </c>
      <c r="G10" s="13">
        <v>44561</v>
      </c>
      <c r="H10" s="11" t="s">
        <v>79</v>
      </c>
      <c r="I10" s="2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84" customHeight="1">
      <c r="A11" s="11" t="s">
        <v>38</v>
      </c>
      <c r="B11" s="11" t="s">
        <v>73</v>
      </c>
      <c r="C11" s="11" t="s">
        <v>55</v>
      </c>
      <c r="D11" s="11" t="s">
        <v>56</v>
      </c>
      <c r="E11" s="6">
        <v>8815.2</v>
      </c>
      <c r="F11" s="13">
        <v>44197</v>
      </c>
      <c r="G11" s="13">
        <v>44561</v>
      </c>
      <c r="H11" s="11" t="s">
        <v>48</v>
      </c>
      <c r="I11" s="2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54" customHeight="1">
      <c r="A12" s="11" t="s">
        <v>38</v>
      </c>
      <c r="B12" s="11" t="s">
        <v>57</v>
      </c>
      <c r="C12" s="11" t="s">
        <v>55</v>
      </c>
      <c r="D12" s="11" t="s">
        <v>58</v>
      </c>
      <c r="E12" s="6">
        <v>3200</v>
      </c>
      <c r="F12" s="13">
        <v>44197</v>
      </c>
      <c r="G12" s="13">
        <v>44561</v>
      </c>
      <c r="H12" s="11" t="s">
        <v>77</v>
      </c>
      <c r="I12" s="2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74.25" customHeight="1">
      <c r="A13" s="11" t="s">
        <v>38</v>
      </c>
      <c r="B13" s="11" t="s">
        <v>59</v>
      </c>
      <c r="C13" s="11" t="s">
        <v>60</v>
      </c>
      <c r="D13" s="11" t="s">
        <v>61</v>
      </c>
      <c r="E13" s="6">
        <v>3712</v>
      </c>
      <c r="F13" s="13">
        <v>44197</v>
      </c>
      <c r="G13" s="13">
        <v>44561</v>
      </c>
      <c r="H13" s="11" t="s">
        <v>78</v>
      </c>
      <c r="I13" s="2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78" customHeight="1">
      <c r="A14" s="11" t="s">
        <v>38</v>
      </c>
      <c r="B14" s="11" t="s">
        <v>62</v>
      </c>
      <c r="C14" s="11" t="s">
        <v>63</v>
      </c>
      <c r="D14" s="11" t="s">
        <v>61</v>
      </c>
      <c r="E14" s="6">
        <v>200</v>
      </c>
      <c r="F14" s="13">
        <v>44197</v>
      </c>
      <c r="G14" s="13">
        <v>44561</v>
      </c>
      <c r="H14" s="11" t="s">
        <v>48</v>
      </c>
      <c r="I14" s="2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78" customHeight="1">
      <c r="A15" s="11" t="s">
        <v>41</v>
      </c>
      <c r="B15" s="11" t="s">
        <v>74</v>
      </c>
      <c r="C15" s="11" t="s">
        <v>64</v>
      </c>
      <c r="D15" s="11" t="s">
        <v>75</v>
      </c>
      <c r="E15" s="6">
        <v>7784</v>
      </c>
      <c r="F15" s="13">
        <v>44378</v>
      </c>
      <c r="G15" s="13">
        <v>44561</v>
      </c>
      <c r="H15" s="11" t="s">
        <v>76</v>
      </c>
      <c r="I15" s="2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72" customHeight="1">
      <c r="A16" s="11" t="s">
        <v>41</v>
      </c>
      <c r="B16" s="11" t="s">
        <v>66</v>
      </c>
      <c r="C16" s="11" t="s">
        <v>64</v>
      </c>
      <c r="D16" s="11" t="s">
        <v>65</v>
      </c>
      <c r="E16" s="6">
        <v>6898</v>
      </c>
      <c r="F16" s="13">
        <v>44197</v>
      </c>
      <c r="G16" s="13">
        <v>44561</v>
      </c>
      <c r="H16" s="11" t="s">
        <v>77</v>
      </c>
      <c r="I16" s="2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33.5" customHeight="1">
      <c r="A17" s="11" t="s">
        <v>41</v>
      </c>
      <c r="B17" s="11" t="s">
        <v>68</v>
      </c>
      <c r="C17" s="11" t="s">
        <v>64</v>
      </c>
      <c r="D17" s="11" t="s">
        <v>69</v>
      </c>
      <c r="E17" s="6">
        <v>15000</v>
      </c>
      <c r="F17" s="13">
        <v>44197</v>
      </c>
      <c r="G17" s="13">
        <v>44561</v>
      </c>
      <c r="H17" s="11" t="s">
        <v>78</v>
      </c>
      <c r="I17" s="2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11" customHeight="1">
      <c r="A18" s="11" t="s">
        <v>67</v>
      </c>
      <c r="B18" s="11" t="s">
        <v>70</v>
      </c>
      <c r="C18" s="11" t="s">
        <v>71</v>
      </c>
      <c r="D18" s="11" t="s">
        <v>72</v>
      </c>
      <c r="E18" s="6">
        <v>240</v>
      </c>
      <c r="F18" s="13">
        <v>44378</v>
      </c>
      <c r="G18" s="13">
        <v>44561</v>
      </c>
      <c r="H18" s="11" t="s">
        <v>79</v>
      </c>
      <c r="I18" s="2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66.75" customHeight="1">
      <c r="A19" s="11" t="s">
        <v>67</v>
      </c>
      <c r="B19" s="11" t="s">
        <v>80</v>
      </c>
      <c r="C19" s="11" t="s">
        <v>81</v>
      </c>
      <c r="D19" s="11" t="s">
        <v>72</v>
      </c>
      <c r="E19" s="6">
        <v>150</v>
      </c>
      <c r="F19" s="13">
        <v>44378</v>
      </c>
      <c r="G19" s="13">
        <v>44561</v>
      </c>
      <c r="H19" s="11" t="s">
        <v>82</v>
      </c>
      <c r="I19" s="2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66.75" customHeight="1">
      <c r="A20" s="11" t="s">
        <v>67</v>
      </c>
      <c r="B20" s="11" t="s">
        <v>83</v>
      </c>
      <c r="C20" s="11" t="s">
        <v>84</v>
      </c>
      <c r="D20" s="11" t="s">
        <v>85</v>
      </c>
      <c r="E20" s="6">
        <v>3000</v>
      </c>
      <c r="F20" s="13">
        <v>44197</v>
      </c>
      <c r="G20" s="13">
        <v>44561</v>
      </c>
      <c r="H20" s="11" t="s">
        <v>78</v>
      </c>
      <c r="I20" s="2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79.5" customHeight="1">
      <c r="A21" s="11" t="s">
        <v>67</v>
      </c>
      <c r="B21" s="11" t="s">
        <v>86</v>
      </c>
      <c r="C21" s="11" t="s">
        <v>89</v>
      </c>
      <c r="D21" s="11" t="s">
        <v>129</v>
      </c>
      <c r="E21" s="6">
        <v>37200</v>
      </c>
      <c r="F21" s="14">
        <v>44378</v>
      </c>
      <c r="G21" s="13">
        <v>44561</v>
      </c>
      <c r="H21" s="11" t="s">
        <v>48</v>
      </c>
      <c r="I21" s="2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53.25" customHeight="1">
      <c r="A22" s="11" t="s">
        <v>67</v>
      </c>
      <c r="B22" s="11" t="s">
        <v>88</v>
      </c>
      <c r="C22" s="11" t="s">
        <v>87</v>
      </c>
      <c r="D22" s="11" t="s">
        <v>85</v>
      </c>
      <c r="E22" s="6">
        <v>68874.36</v>
      </c>
      <c r="F22" s="14">
        <v>44197</v>
      </c>
      <c r="G22" s="13">
        <v>44561</v>
      </c>
      <c r="H22" s="11" t="s">
        <v>77</v>
      </c>
      <c r="I22" s="2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94.5" customHeight="1">
      <c r="A23" s="11" t="s">
        <v>67</v>
      </c>
      <c r="B23" s="11" t="s">
        <v>90</v>
      </c>
      <c r="C23" s="11" t="s">
        <v>91</v>
      </c>
      <c r="D23" s="11" t="s">
        <v>92</v>
      </c>
      <c r="E23" s="6">
        <v>10522.97</v>
      </c>
      <c r="F23" s="14">
        <v>44197</v>
      </c>
      <c r="G23" s="13">
        <v>44561</v>
      </c>
      <c r="H23" s="11" t="s">
        <v>48</v>
      </c>
      <c r="I23" s="2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84" customHeight="1">
      <c r="A24" s="11" t="s">
        <v>67</v>
      </c>
      <c r="B24" s="11" t="s">
        <v>93</v>
      </c>
      <c r="C24" s="11" t="s">
        <v>94</v>
      </c>
      <c r="D24" s="11" t="s">
        <v>92</v>
      </c>
      <c r="E24" s="6">
        <v>20002.49</v>
      </c>
      <c r="F24" s="14">
        <v>44197</v>
      </c>
      <c r="G24" s="13">
        <v>44561</v>
      </c>
      <c r="H24" s="11" t="s">
        <v>48</v>
      </c>
      <c r="I24" s="2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92.25" customHeight="1">
      <c r="A25" s="11" t="s">
        <v>67</v>
      </c>
      <c r="B25" s="11" t="s">
        <v>95</v>
      </c>
      <c r="C25" s="15" t="s">
        <v>96</v>
      </c>
      <c r="D25" s="11" t="s">
        <v>92</v>
      </c>
      <c r="E25" s="6">
        <v>7194.24</v>
      </c>
      <c r="F25" s="14">
        <v>44197</v>
      </c>
      <c r="G25" s="13">
        <v>44561</v>
      </c>
      <c r="H25" s="11" t="s">
        <v>77</v>
      </c>
      <c r="I25" s="2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88.5" customHeight="1">
      <c r="A26" s="11" t="s">
        <v>67</v>
      </c>
      <c r="B26" s="11" t="s">
        <v>97</v>
      </c>
      <c r="C26" s="11" t="s">
        <v>96</v>
      </c>
      <c r="D26" s="11" t="s">
        <v>92</v>
      </c>
      <c r="E26" s="6">
        <v>30983.71</v>
      </c>
      <c r="F26" s="14">
        <v>44197</v>
      </c>
      <c r="G26" s="13">
        <v>44561</v>
      </c>
      <c r="H26" s="11" t="s">
        <v>48</v>
      </c>
      <c r="I26" s="2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90" customHeight="1">
      <c r="A27" s="11" t="s">
        <v>67</v>
      </c>
      <c r="B27" s="11" t="s">
        <v>98</v>
      </c>
      <c r="C27" s="11" t="s">
        <v>96</v>
      </c>
      <c r="D27" s="11" t="s">
        <v>92</v>
      </c>
      <c r="E27" s="6">
        <v>29888.08</v>
      </c>
      <c r="F27" s="14">
        <v>44197</v>
      </c>
      <c r="G27" s="13">
        <v>44561</v>
      </c>
      <c r="H27" s="11" t="s">
        <v>48</v>
      </c>
      <c r="I27" s="2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00.5" customHeight="1">
      <c r="A28" s="11" t="s">
        <v>67</v>
      </c>
      <c r="B28" s="16" t="s">
        <v>99</v>
      </c>
      <c r="C28" s="11" t="s">
        <v>100</v>
      </c>
      <c r="D28" s="11" t="s">
        <v>92</v>
      </c>
      <c r="E28" s="6">
        <v>10287.16</v>
      </c>
      <c r="F28" s="14">
        <v>44197</v>
      </c>
      <c r="G28" s="13">
        <v>44561</v>
      </c>
      <c r="H28" s="11" t="s">
        <v>48</v>
      </c>
      <c r="I28" s="2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00.5" customHeight="1">
      <c r="A29" s="11" t="s">
        <v>67</v>
      </c>
      <c r="B29" s="16" t="s">
        <v>101</v>
      </c>
      <c r="C29" s="11" t="s">
        <v>100</v>
      </c>
      <c r="D29" s="11" t="s">
        <v>92</v>
      </c>
      <c r="E29" s="6">
        <v>28996</v>
      </c>
      <c r="F29" s="14">
        <v>44197</v>
      </c>
      <c r="G29" s="13">
        <v>44561</v>
      </c>
      <c r="H29" s="11" t="s">
        <v>48</v>
      </c>
      <c r="I29" s="2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00.5" customHeight="1">
      <c r="A30" s="11" t="s">
        <v>67</v>
      </c>
      <c r="B30" s="16" t="s">
        <v>130</v>
      </c>
      <c r="C30" s="11" t="s">
        <v>100</v>
      </c>
      <c r="D30" s="11" t="s">
        <v>92</v>
      </c>
      <c r="E30" s="6">
        <v>7184.86</v>
      </c>
      <c r="F30" s="14">
        <v>44197</v>
      </c>
      <c r="G30" s="13">
        <v>44561</v>
      </c>
      <c r="H30" s="11" t="s">
        <v>136</v>
      </c>
      <c r="I30" s="2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00.5" customHeight="1">
      <c r="A31" s="11" t="s">
        <v>67</v>
      </c>
      <c r="B31" s="16" t="s">
        <v>131</v>
      </c>
      <c r="C31" s="11" t="s">
        <v>132</v>
      </c>
      <c r="D31" s="11" t="s">
        <v>133</v>
      </c>
      <c r="E31" s="6">
        <v>1000</v>
      </c>
      <c r="F31" s="14">
        <v>44197</v>
      </c>
      <c r="G31" s="13">
        <v>44561</v>
      </c>
      <c r="H31" s="11" t="s">
        <v>135</v>
      </c>
      <c r="I31" s="2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00.5" customHeight="1">
      <c r="A32" s="11" t="s">
        <v>67</v>
      </c>
      <c r="B32" s="16" t="s">
        <v>134</v>
      </c>
      <c r="C32" s="11" t="s">
        <v>100</v>
      </c>
      <c r="D32" s="11" t="s">
        <v>92</v>
      </c>
      <c r="E32" s="6">
        <v>2000</v>
      </c>
      <c r="F32" s="14">
        <v>44197</v>
      </c>
      <c r="G32" s="13">
        <v>44561</v>
      </c>
      <c r="H32" s="11" t="s">
        <v>48</v>
      </c>
      <c r="I32" s="2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00.5" customHeight="1">
      <c r="A33" s="11" t="s">
        <v>67</v>
      </c>
      <c r="B33" s="16" t="s">
        <v>102</v>
      </c>
      <c r="C33" s="11" t="s">
        <v>100</v>
      </c>
      <c r="D33" s="11" t="s">
        <v>92</v>
      </c>
      <c r="E33" s="6">
        <v>9188</v>
      </c>
      <c r="F33" s="14">
        <v>44197</v>
      </c>
      <c r="G33" s="13">
        <v>44561</v>
      </c>
      <c r="H33" s="11" t="s">
        <v>48</v>
      </c>
      <c r="I33" s="2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00.5" customHeight="1">
      <c r="A34" s="11" t="s">
        <v>67</v>
      </c>
      <c r="B34" s="16" t="s">
        <v>103</v>
      </c>
      <c r="C34" s="11" t="s">
        <v>100</v>
      </c>
      <c r="D34" s="11" t="s">
        <v>92</v>
      </c>
      <c r="E34" s="6">
        <v>7178.52</v>
      </c>
      <c r="F34" s="14">
        <v>44197</v>
      </c>
      <c r="G34" s="13">
        <v>44561</v>
      </c>
      <c r="H34" s="11" t="s">
        <v>77</v>
      </c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00.5" customHeight="1">
      <c r="A35" s="11" t="s">
        <v>67</v>
      </c>
      <c r="B35" s="16" t="s">
        <v>104</v>
      </c>
      <c r="C35" s="11" t="s">
        <v>105</v>
      </c>
      <c r="D35" s="11" t="s">
        <v>92</v>
      </c>
      <c r="E35" s="6">
        <v>30996.99</v>
      </c>
      <c r="F35" s="14">
        <v>44197</v>
      </c>
      <c r="G35" s="13">
        <v>44561</v>
      </c>
      <c r="H35" s="11" t="s">
        <v>77</v>
      </c>
      <c r="I35" s="2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00.5" customHeight="1">
      <c r="A36" s="11" t="s">
        <v>67</v>
      </c>
      <c r="B36" s="16" t="s">
        <v>106</v>
      </c>
      <c r="C36" s="11" t="s">
        <v>105</v>
      </c>
      <c r="D36" s="11" t="s">
        <v>92</v>
      </c>
      <c r="E36" s="6">
        <v>13449.94</v>
      </c>
      <c r="F36" s="14">
        <v>44197</v>
      </c>
      <c r="G36" s="13">
        <v>44561</v>
      </c>
      <c r="H36" s="11" t="s">
        <v>77</v>
      </c>
      <c r="I36" s="2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00.5" customHeight="1">
      <c r="A37" s="11" t="s">
        <v>67</v>
      </c>
      <c r="B37" s="16" t="s">
        <v>107</v>
      </c>
      <c r="C37" s="11" t="s">
        <v>105</v>
      </c>
      <c r="D37" s="11" t="s">
        <v>92</v>
      </c>
      <c r="E37" s="6">
        <v>7188</v>
      </c>
      <c r="F37" s="14">
        <v>44197</v>
      </c>
      <c r="G37" s="13">
        <v>44561</v>
      </c>
      <c r="H37" s="11" t="s">
        <v>48</v>
      </c>
      <c r="I37" s="2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00.5" customHeight="1">
      <c r="A38" s="11" t="s">
        <v>67</v>
      </c>
      <c r="B38" s="16" t="s">
        <v>108</v>
      </c>
      <c r="C38" s="11" t="s">
        <v>105</v>
      </c>
      <c r="D38" s="11" t="s">
        <v>92</v>
      </c>
      <c r="E38" s="6">
        <v>7188</v>
      </c>
      <c r="F38" s="14">
        <v>44197</v>
      </c>
      <c r="G38" s="13">
        <v>44561</v>
      </c>
      <c r="H38" s="11" t="s">
        <v>48</v>
      </c>
      <c r="I38" s="2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00.5" customHeight="1">
      <c r="A39" s="11" t="s">
        <v>67</v>
      </c>
      <c r="B39" s="16" t="s">
        <v>109</v>
      </c>
      <c r="C39" s="11" t="s">
        <v>105</v>
      </c>
      <c r="D39" s="11" t="s">
        <v>92</v>
      </c>
      <c r="E39" s="6">
        <v>28120.77</v>
      </c>
      <c r="F39" s="14">
        <v>44197</v>
      </c>
      <c r="G39" s="13">
        <v>44561</v>
      </c>
      <c r="H39" s="11" t="s">
        <v>48</v>
      </c>
      <c r="I39" s="2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00.5" customHeight="1">
      <c r="A40" s="11" t="s">
        <v>67</v>
      </c>
      <c r="B40" s="16" t="s">
        <v>110</v>
      </c>
      <c r="C40" s="15" t="s">
        <v>111</v>
      </c>
      <c r="D40" s="11" t="s">
        <v>92</v>
      </c>
      <c r="E40" s="6">
        <v>2387.81</v>
      </c>
      <c r="F40" s="14">
        <v>44197</v>
      </c>
      <c r="G40" s="13">
        <v>44561</v>
      </c>
      <c r="H40" s="11" t="s">
        <v>48</v>
      </c>
      <c r="I40" s="2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00.5" customHeight="1">
      <c r="A41" s="11" t="s">
        <v>67</v>
      </c>
      <c r="B41" s="16" t="s">
        <v>112</v>
      </c>
      <c r="C41" s="11" t="s">
        <v>113</v>
      </c>
      <c r="D41" s="11" t="s">
        <v>92</v>
      </c>
      <c r="E41" s="6">
        <v>10038.94</v>
      </c>
      <c r="F41" s="14">
        <v>44197</v>
      </c>
      <c r="G41" s="13">
        <v>44561</v>
      </c>
      <c r="H41" s="11" t="s">
        <v>77</v>
      </c>
      <c r="I41" s="2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00.5" customHeight="1">
      <c r="A42" s="11" t="s">
        <v>38</v>
      </c>
      <c r="B42" s="16" t="s">
        <v>114</v>
      </c>
      <c r="C42" s="11" t="s">
        <v>115</v>
      </c>
      <c r="D42" s="11" t="s">
        <v>116</v>
      </c>
      <c r="E42" s="6">
        <v>3360</v>
      </c>
      <c r="F42" s="14">
        <v>44197</v>
      </c>
      <c r="G42" s="13">
        <v>44227</v>
      </c>
      <c r="H42" s="11" t="s">
        <v>77</v>
      </c>
      <c r="I42" s="2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00.5" customHeight="1">
      <c r="A43" s="11" t="s">
        <v>38</v>
      </c>
      <c r="B43" s="16" t="s">
        <v>117</v>
      </c>
      <c r="C43" s="11" t="s">
        <v>118</v>
      </c>
      <c r="D43" s="11" t="s">
        <v>119</v>
      </c>
      <c r="E43" s="6">
        <v>7420</v>
      </c>
      <c r="F43" s="14">
        <v>44197</v>
      </c>
      <c r="G43" s="13">
        <v>44227</v>
      </c>
      <c r="H43" s="11" t="s">
        <v>77</v>
      </c>
      <c r="I43" s="2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00.5" customHeight="1">
      <c r="A44" s="11" t="s">
        <v>38</v>
      </c>
      <c r="B44" s="16" t="s">
        <v>120</v>
      </c>
      <c r="C44" s="11" t="s">
        <v>115</v>
      </c>
      <c r="D44" s="11" t="s">
        <v>121</v>
      </c>
      <c r="E44" s="6">
        <v>6107.54</v>
      </c>
      <c r="F44" s="14">
        <v>44197</v>
      </c>
      <c r="G44" s="13">
        <v>44227</v>
      </c>
      <c r="H44" s="11" t="s">
        <v>77</v>
      </c>
      <c r="I44" s="2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00.5" customHeight="1">
      <c r="A45" s="11" t="s">
        <v>38</v>
      </c>
      <c r="B45" s="16" t="s">
        <v>122</v>
      </c>
      <c r="C45" s="11" t="s">
        <v>123</v>
      </c>
      <c r="D45" s="11" t="s">
        <v>124</v>
      </c>
      <c r="E45" s="6">
        <v>9659.56</v>
      </c>
      <c r="F45" s="14">
        <v>44197</v>
      </c>
      <c r="G45" s="13">
        <v>44227</v>
      </c>
      <c r="H45" s="11" t="s">
        <v>77</v>
      </c>
      <c r="I45" s="2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73.5" customHeight="1">
      <c r="A46" s="11" t="s">
        <v>67</v>
      </c>
      <c r="B46" s="11" t="s">
        <v>125</v>
      </c>
      <c r="C46" s="11" t="s">
        <v>123</v>
      </c>
      <c r="D46" s="11" t="s">
        <v>124</v>
      </c>
      <c r="E46" s="6">
        <v>2796.41</v>
      </c>
      <c r="F46" s="14">
        <v>44197</v>
      </c>
      <c r="G46" s="13">
        <v>44227</v>
      </c>
      <c r="H46" s="11" t="s">
        <v>126</v>
      </c>
      <c r="I46" s="2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80.25" customHeight="1">
      <c r="A47" s="11" t="s">
        <v>67</v>
      </c>
      <c r="B47" s="11" t="s">
        <v>127</v>
      </c>
      <c r="C47" s="11" t="s">
        <v>128</v>
      </c>
      <c r="D47" s="11" t="s">
        <v>124</v>
      </c>
      <c r="E47" s="6">
        <v>4660</v>
      </c>
      <c r="F47" s="14">
        <v>44197</v>
      </c>
      <c r="G47" s="13">
        <v>44561</v>
      </c>
      <c r="H47" s="11" t="s">
        <v>79</v>
      </c>
      <c r="I47" s="2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s="8" customFormat="1" ht="27" customHeight="1">
      <c r="A48" s="20" t="s">
        <v>20</v>
      </c>
      <c r="B48" s="20"/>
      <c r="C48" s="20"/>
      <c r="D48" s="20"/>
      <c r="E48" s="10">
        <f>SUM(E7:E47)</f>
        <v>529014.85</v>
      </c>
      <c r="F48" s="14"/>
      <c r="G48" s="14"/>
      <c r="H48" s="14"/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ht="24.75" customHeight="1">
      <c r="A49" s="24" t="s">
        <v>17</v>
      </c>
      <c r="B49" s="24"/>
      <c r="C49" s="24"/>
      <c r="D49" s="24"/>
      <c r="E49" s="32">
        <v>44773</v>
      </c>
      <c r="F49" s="30"/>
      <c r="G49" s="30"/>
      <c r="H49" s="30"/>
      <c r="I49" s="3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24.75" customHeight="1">
      <c r="A50" s="24" t="s">
        <v>22</v>
      </c>
      <c r="B50" s="24"/>
      <c r="C50" s="24"/>
      <c r="D50" s="24"/>
      <c r="E50" s="29" t="s">
        <v>37</v>
      </c>
      <c r="F50" s="30"/>
      <c r="G50" s="30"/>
      <c r="H50" s="30"/>
      <c r="I50" s="3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24.75" customHeight="1">
      <c r="A51" s="24" t="s">
        <v>23</v>
      </c>
      <c r="B51" s="24"/>
      <c r="C51" s="24"/>
      <c r="D51" s="25"/>
      <c r="E51" s="29" t="s">
        <v>138</v>
      </c>
      <c r="F51" s="30"/>
      <c r="G51" s="30"/>
      <c r="H51" s="30"/>
      <c r="I51" s="3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24.75" customHeight="1">
      <c r="A52" s="24" t="s">
        <v>21</v>
      </c>
      <c r="B52" s="24"/>
      <c r="C52" s="24"/>
      <c r="D52" s="25"/>
      <c r="E52" s="29" t="s">
        <v>43</v>
      </c>
      <c r="F52" s="30"/>
      <c r="G52" s="30"/>
      <c r="H52" s="30"/>
      <c r="I52" s="3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24.75" customHeight="1">
      <c r="A53" s="24" t="s">
        <v>18</v>
      </c>
      <c r="B53" s="24"/>
      <c r="C53" s="24"/>
      <c r="D53" s="25"/>
      <c r="E53" s="26" t="s">
        <v>139</v>
      </c>
      <c r="F53" s="27"/>
      <c r="G53" s="27"/>
      <c r="H53" s="27"/>
      <c r="I53" s="28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24.75" customHeight="1">
      <c r="A54" s="24" t="s">
        <v>19</v>
      </c>
      <c r="B54" s="24"/>
      <c r="C54" s="24"/>
      <c r="D54" s="25"/>
      <c r="E54" s="29" t="s">
        <v>42</v>
      </c>
      <c r="F54" s="30"/>
      <c r="G54" s="30"/>
      <c r="H54" s="30"/>
      <c r="I54" s="3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</sheetData>
  <sheetProtection/>
  <mergeCells count="22">
    <mergeCell ref="E49:I49"/>
    <mergeCell ref="A4:D4"/>
    <mergeCell ref="E4:I4"/>
    <mergeCell ref="E52:I52"/>
    <mergeCell ref="A5:D5"/>
    <mergeCell ref="E5:I5"/>
    <mergeCell ref="A54:D54"/>
    <mergeCell ref="E53:I53"/>
    <mergeCell ref="E54:I54"/>
    <mergeCell ref="A52:D52"/>
    <mergeCell ref="A49:D49"/>
    <mergeCell ref="E50:I50"/>
    <mergeCell ref="A50:D50"/>
    <mergeCell ref="A51:D51"/>
    <mergeCell ref="E51:I51"/>
    <mergeCell ref="A53:D53"/>
    <mergeCell ref="A1:I1"/>
    <mergeCell ref="A2:I2"/>
    <mergeCell ref="A3:D3"/>
    <mergeCell ref="E3:I3"/>
    <mergeCell ref="A48:D48"/>
    <mergeCell ref="I7:I48"/>
  </mergeCells>
  <hyperlinks>
    <hyperlink ref="E4" r:id="rId1" display="https://malacatos.gob.ec/wp-content/uploads/2022/03/poa-2021.pdf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7.7109375" style="0" customWidth="1"/>
    <col min="2" max="2" width="26.140625" style="0" customWidth="1"/>
  </cols>
  <sheetData>
    <row r="1" spans="1:3" ht="15.75" thickBot="1">
      <c r="A1" s="40" t="s">
        <v>15</v>
      </c>
      <c r="B1" s="41"/>
      <c r="C1" s="2"/>
    </row>
    <row r="2" spans="1:2" ht="15">
      <c r="A2" s="4"/>
      <c r="B2" s="42" t="s">
        <v>16</v>
      </c>
    </row>
    <row r="3" spans="1:2" ht="15.75" thickBot="1">
      <c r="A3" s="4"/>
      <c r="B3" s="43"/>
    </row>
    <row r="4" spans="1:2" ht="18.75">
      <c r="A4" s="44" t="s">
        <v>13</v>
      </c>
      <c r="B4" s="44"/>
    </row>
    <row r="5" spans="1:2" ht="15.75">
      <c r="A5" s="3" t="s">
        <v>0</v>
      </c>
      <c r="B5" s="1" t="s">
        <v>10</v>
      </c>
    </row>
    <row r="6" spans="1:2" ht="15.75">
      <c r="A6" s="3" t="s">
        <v>1</v>
      </c>
      <c r="B6" s="1" t="s">
        <v>11</v>
      </c>
    </row>
    <row r="7" spans="1:2" ht="15.75">
      <c r="A7" s="3" t="s">
        <v>2</v>
      </c>
      <c r="B7" s="1"/>
    </row>
    <row r="8" spans="1:2" ht="15.75">
      <c r="A8" s="3" t="s">
        <v>3</v>
      </c>
      <c r="B8" s="1"/>
    </row>
    <row r="9" spans="1:2" ht="15.75">
      <c r="A9" s="3" t="s">
        <v>4</v>
      </c>
      <c r="B9" s="1"/>
    </row>
    <row r="10" spans="1:2" ht="15.75">
      <c r="A10" s="3" t="s">
        <v>5</v>
      </c>
      <c r="B10" s="1"/>
    </row>
    <row r="11" spans="1:2" ht="15.75">
      <c r="A11" s="3" t="s">
        <v>6</v>
      </c>
      <c r="B11" s="1"/>
    </row>
    <row r="12" spans="1:2" ht="31.5">
      <c r="A12" s="3" t="s">
        <v>7</v>
      </c>
      <c r="B12" s="1"/>
    </row>
    <row r="13" spans="1:2" ht="15.75">
      <c r="A13" s="3" t="s">
        <v>8</v>
      </c>
      <c r="B13" s="1"/>
    </row>
    <row r="14" spans="1:2" ht="31.5">
      <c r="A14" s="3" t="s">
        <v>9</v>
      </c>
      <c r="B14" s="1" t="s">
        <v>12</v>
      </c>
    </row>
    <row r="15" ht="15.75" thickBot="1"/>
    <row r="16" ht="15">
      <c r="A16" s="42" t="s">
        <v>14</v>
      </c>
    </row>
    <row r="17" ht="15.75" thickBot="1">
      <c r="A17" s="43"/>
    </row>
  </sheetData>
  <sheetProtection/>
  <mergeCells count="4">
    <mergeCell ref="A1:B1"/>
    <mergeCell ref="B2:B3"/>
    <mergeCell ref="A4:B4"/>
    <mergeCell ref="A16:A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ADMIN</cp:lastModifiedBy>
  <cp:lastPrinted>2014-02-06T14:39:35Z</cp:lastPrinted>
  <dcterms:created xsi:type="dcterms:W3CDTF">2011-04-19T16:23:56Z</dcterms:created>
  <dcterms:modified xsi:type="dcterms:W3CDTF">2023-03-30T02:48:00Z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b4858b0c-b274-4775-b90c-9a4ad1c135b2</vt:lpwstr>
  </property>
</Properties>
</file>